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29b705f571359c/Desktop/Parish council website/"/>
    </mc:Choice>
  </mc:AlternateContent>
  <xr:revisionPtr revIDLastSave="0" documentId="8_{F6667552-09C5-41B7-9F8B-C8726A386D41}" xr6:coauthVersionLast="47" xr6:coauthVersionMax="47" xr10:uidLastSave="{00000000-0000-0000-0000-000000000000}"/>
  <bookViews>
    <workbookView xWindow="-110" yWindow="-110" windowWidth="25820" windowHeight="15500" xr2:uid="{D94A3F79-C871-44DF-B703-3805F874FD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24" i="1"/>
  <c r="C23" i="1"/>
  <c r="C22" i="1"/>
  <c r="C21" i="1"/>
  <c r="D21" i="1" s="1"/>
  <c r="C20" i="1"/>
  <c r="D20" i="1" s="1"/>
  <c r="C19" i="1"/>
  <c r="D19" i="1" s="1"/>
  <c r="C15" i="1"/>
  <c r="D15" i="1" s="1"/>
  <c r="C14" i="1"/>
  <c r="D14" i="1" s="1"/>
  <c r="C13" i="1"/>
  <c r="D13" i="1" s="1"/>
  <c r="D12" i="1"/>
  <c r="C11" i="1"/>
  <c r="C9" i="1"/>
  <c r="D9" i="1" s="1"/>
  <c r="C8" i="1"/>
  <c r="D8" i="1" s="1"/>
  <c r="C7" i="1"/>
  <c r="D7" i="1" s="1"/>
  <c r="C5" i="1"/>
  <c r="D5" i="1" s="1"/>
</calcChain>
</file>

<file path=xl/sharedStrings.xml><?xml version="1.0" encoding="utf-8"?>
<sst xmlns="http://schemas.openxmlformats.org/spreadsheetml/2006/main" count="27" uniqueCount="24">
  <si>
    <t>Date</t>
  </si>
  <si>
    <t>Payment</t>
  </si>
  <si>
    <t>Net</t>
  </si>
  <si>
    <t xml:space="preserve">VAT </t>
  </si>
  <si>
    <t>Total</t>
  </si>
  <si>
    <t xml:space="preserve">Zurich insurance </t>
  </si>
  <si>
    <t>Dry Doddington festive lights</t>
  </si>
  <si>
    <t xml:space="preserve">Environ SK Mowing </t>
  </si>
  <si>
    <t>Jubilee Grant Westboro</t>
  </si>
  <si>
    <t>Dry Doddington Jubilee grant</t>
  </si>
  <si>
    <t>Dry Doddington Green expenses</t>
  </si>
  <si>
    <t>Clerk salary and expenses</t>
  </si>
  <si>
    <t>ESTU - DDVH</t>
  </si>
  <si>
    <t>Jubilee tree plaque Dry Doddington</t>
  </si>
  <si>
    <t>LALC sub</t>
  </si>
  <si>
    <t>Newsletter grant</t>
  </si>
  <si>
    <t xml:space="preserve">Dry Doddington green exp </t>
  </si>
  <si>
    <t xml:space="preserve">Litter picking equip </t>
  </si>
  <si>
    <t>Artistic Iron works - Dry Dodd Jubilee Tree seat</t>
  </si>
  <si>
    <t>Artistic Iron - Westborough Jubilee Tree seat</t>
  </si>
  <si>
    <t>Payments over £100 for Year ended 31 March 2023</t>
  </si>
  <si>
    <t xml:space="preserve"> Westborough church path</t>
  </si>
  <si>
    <t>Dry Doddi Village hall electrical works</t>
  </si>
  <si>
    <t>Tree surgery - Westborough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</si>
</sst>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5" fontId="1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2" fontId="2" fillId="0" borderId="1" xfId="0" applyNumberFormat="1" applyFont="1" applyBorder="1" applyAlignment="1">
      <alignment horizontal="right"/>
    </xf>
    <xf numFmtId="2" fontId="2" fillId="0" borderId="0" xfId="0" applyNumberFormat="1" applyFont="1"/>
    <xf numFmtId="15" fontId="2" fillId="0" borderId="2" xfId="0" applyNumberFormat="1" applyFont="1" applyBorder="1" applyAlignment="1">
      <alignment horizontal="left"/>
    </xf>
    <xf numFmtId="2" fontId="3" fillId="0" borderId="3" xfId="0" applyNumberFormat="1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right"/>
    </xf>
    <xf numFmtId="15" fontId="2" fillId="0" borderId="5" xfId="0" applyNumberFormat="1" applyFont="1" applyBorder="1" applyAlignment="1">
      <alignment horizontal="left"/>
    </xf>
    <xf numFmtId="2" fontId="2" fillId="0" borderId="5" xfId="0" applyNumberFormat="1" applyFont="1" applyBorder="1" applyAlignment="1">
      <alignment horizontal="right"/>
    </xf>
    <xf numFmtId="2" fontId="2" fillId="0" borderId="6" xfId="0" applyNumberFormat="1" applyFont="1" applyBorder="1" applyAlignment="1">
      <alignment horizontal="right"/>
    </xf>
    <xf numFmtId="2" fontId="2" fillId="0" borderId="3" xfId="0" applyNumberFormat="1" applyFont="1" applyBorder="1" applyAlignment="1">
      <alignment horizontal="left"/>
    </xf>
    <xf numFmtId="2" fontId="2" fillId="0" borderId="3" xfId="0" applyNumberFormat="1" applyFont="1" applyBorder="1" applyAlignment="1">
      <alignment horizontal="right"/>
    </xf>
    <xf numFmtId="2" fontId="2" fillId="0" borderId="4" xfId="0" applyNumberFormat="1" applyFont="1" applyBorder="1"/>
    <xf numFmtId="2" fontId="2" fillId="0" borderId="3" xfId="0" applyNumberFormat="1" applyFont="1" applyBorder="1"/>
    <xf numFmtId="2" fontId="2" fillId="0" borderId="7" xfId="0" applyNumberFormat="1" applyFont="1" applyBorder="1"/>
    <xf numFmtId="2" fontId="2" fillId="0" borderId="4" xfId="0" applyNumberFormat="1" applyFont="1" applyBorder="1" applyAlignment="1">
      <alignment horizontal="left"/>
    </xf>
    <xf numFmtId="2" fontId="0" fillId="0" borderId="0" xfId="0" applyNumberFormat="1"/>
    <xf numFmtId="0" fontId="0" fillId="0" borderId="3" xfId="0" applyBorder="1"/>
    <xf numFmtId="2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B97A9-8D22-4066-8057-81F359901937}">
  <dimension ref="A1:E24"/>
  <sheetViews>
    <sheetView tabSelected="1" workbookViewId="0">
      <selection activeCell="A7" sqref="A7"/>
    </sheetView>
  </sheetViews>
  <sheetFormatPr defaultRowHeight="14.5" x14ac:dyDescent="0.35"/>
  <cols>
    <col min="1" max="1" width="40.36328125" customWidth="1"/>
  </cols>
  <sheetData>
    <row r="1" spans="1:5" s="4" customFormat="1" ht="13" x14ac:dyDescent="0.3">
      <c r="A1" s="1" t="s">
        <v>20</v>
      </c>
      <c r="B1" s="3"/>
      <c r="C1" s="20"/>
      <c r="D1" s="20"/>
    </row>
    <row r="2" spans="1:5" s="4" customFormat="1" ht="12.5" x14ac:dyDescent="0.25">
      <c r="A2" s="5" t="s">
        <v>0</v>
      </c>
      <c r="B2" s="6" t="s">
        <v>1</v>
      </c>
      <c r="C2" s="7" t="s">
        <v>2</v>
      </c>
      <c r="D2" s="8" t="s">
        <v>3</v>
      </c>
      <c r="E2" s="15"/>
    </row>
    <row r="3" spans="1:5" s="4" customFormat="1" ht="12.5" x14ac:dyDescent="0.25">
      <c r="A3" s="9"/>
      <c r="B3" s="10" t="s">
        <v>4</v>
      </c>
      <c r="C3" s="11"/>
      <c r="D3" s="3"/>
      <c r="E3" s="15"/>
    </row>
    <row r="4" spans="1:5" x14ac:dyDescent="0.35">
      <c r="A4" s="12" t="s">
        <v>5</v>
      </c>
      <c r="B4" s="13">
        <v>167.49</v>
      </c>
      <c r="C4" s="18">
        <f>B4</f>
        <v>167.49</v>
      </c>
      <c r="D4" s="15"/>
      <c r="E4" s="19"/>
    </row>
    <row r="5" spans="1:5" x14ac:dyDescent="0.35">
      <c r="A5" s="12" t="s">
        <v>6</v>
      </c>
      <c r="B5" s="14">
        <v>637.02</v>
      </c>
      <c r="C5" s="14">
        <f>B5*100/120</f>
        <v>530.85</v>
      </c>
      <c r="D5" s="16">
        <f>B5-C5</f>
        <v>106.16999999999996</v>
      </c>
    </row>
    <row r="6" spans="1:5" x14ac:dyDescent="0.35">
      <c r="A6" s="12" t="s">
        <v>23</v>
      </c>
      <c r="B6" s="14">
        <v>480</v>
      </c>
      <c r="C6" s="15">
        <v>480</v>
      </c>
      <c r="D6" s="14"/>
    </row>
    <row r="7" spans="1:5" x14ac:dyDescent="0.35">
      <c r="A7" s="12" t="s">
        <v>7</v>
      </c>
      <c r="B7" s="15">
        <v>175.98</v>
      </c>
      <c r="C7" s="15">
        <f>B7*100/120</f>
        <v>146.65</v>
      </c>
      <c r="D7" s="16">
        <f>B7-C7</f>
        <v>29.329999999999984</v>
      </c>
    </row>
    <row r="8" spans="1:5" x14ac:dyDescent="0.35">
      <c r="A8" s="14" t="s">
        <v>18</v>
      </c>
      <c r="B8" s="13">
        <v>1480</v>
      </c>
      <c r="C8" s="14">
        <f>B8*100/120</f>
        <v>1233.3333333333333</v>
      </c>
      <c r="D8" s="16">
        <f>B8-C8</f>
        <v>246.66666666666674</v>
      </c>
    </row>
    <row r="9" spans="1:5" x14ac:dyDescent="0.35">
      <c r="A9" s="14" t="s">
        <v>19</v>
      </c>
      <c r="B9" s="7">
        <v>1520</v>
      </c>
      <c r="C9" s="14">
        <f>B9*100/120</f>
        <v>1266.6666666666667</v>
      </c>
      <c r="D9" s="16">
        <f>B9-C9</f>
        <v>253.33333333333326</v>
      </c>
    </row>
    <row r="10" spans="1:5" x14ac:dyDescent="0.35">
      <c r="A10" s="17" t="s">
        <v>8</v>
      </c>
      <c r="B10" s="7">
        <v>210</v>
      </c>
      <c r="C10" s="14">
        <v>210</v>
      </c>
      <c r="D10" s="4"/>
      <c r="E10" s="19"/>
    </row>
    <row r="11" spans="1:5" x14ac:dyDescent="0.35">
      <c r="A11" s="14" t="s">
        <v>9</v>
      </c>
      <c r="B11" s="14">
        <v>837.43</v>
      </c>
      <c r="C11" s="14">
        <f>B11-D11</f>
        <v>837.43</v>
      </c>
      <c r="D11" s="4"/>
      <c r="E11" s="19"/>
    </row>
    <row r="12" spans="1:5" x14ac:dyDescent="0.35">
      <c r="A12" s="14" t="s">
        <v>21</v>
      </c>
      <c r="B12" s="13">
        <v>1800</v>
      </c>
      <c r="C12" s="14">
        <v>1500</v>
      </c>
      <c r="D12" s="4">
        <f>B12-C12</f>
        <v>300</v>
      </c>
      <c r="E12" s="19"/>
    </row>
    <row r="13" spans="1:5" x14ac:dyDescent="0.35">
      <c r="A13" s="15" t="s">
        <v>7</v>
      </c>
      <c r="B13" s="7">
        <v>117.31</v>
      </c>
      <c r="C13" s="14">
        <f>B13*100/120</f>
        <v>97.75833333333334</v>
      </c>
      <c r="D13" s="4">
        <f>B13-C13</f>
        <v>19.551666666666662</v>
      </c>
      <c r="E13" s="19"/>
    </row>
    <row r="14" spans="1:5" x14ac:dyDescent="0.35">
      <c r="A14" s="2" t="s">
        <v>22</v>
      </c>
      <c r="B14" s="7">
        <v>972</v>
      </c>
      <c r="C14" s="14">
        <f>B14*100/120</f>
        <v>810</v>
      </c>
      <c r="D14" s="4">
        <f>B14-C14</f>
        <v>162</v>
      </c>
      <c r="E14" s="19"/>
    </row>
    <row r="15" spans="1:5" x14ac:dyDescent="0.35">
      <c r="A15" s="2" t="s">
        <v>10</v>
      </c>
      <c r="B15" s="13">
        <v>159.38</v>
      </c>
      <c r="C15" s="14">
        <f>B15*100/120</f>
        <v>132.81666666666666</v>
      </c>
      <c r="D15" s="4">
        <f>B15-C15</f>
        <v>26.563333333333333</v>
      </c>
      <c r="E15" s="19"/>
    </row>
    <row r="16" spans="1:5" x14ac:dyDescent="0.35">
      <c r="A16" s="12" t="s">
        <v>11</v>
      </c>
      <c r="B16" s="13">
        <v>600</v>
      </c>
      <c r="C16" s="4">
        <v>600</v>
      </c>
      <c r="D16" s="15"/>
      <c r="E16" s="19"/>
    </row>
    <row r="17" spans="1:5" x14ac:dyDescent="0.35">
      <c r="A17" s="2" t="s">
        <v>12</v>
      </c>
      <c r="B17" s="13">
        <v>3000</v>
      </c>
      <c r="C17" s="14">
        <v>2500</v>
      </c>
      <c r="D17" s="14">
        <v>500</v>
      </c>
    </row>
    <row r="18" spans="1:5" x14ac:dyDescent="0.35">
      <c r="A18" s="2" t="s">
        <v>22</v>
      </c>
      <c r="B18" s="7">
        <v>816</v>
      </c>
      <c r="C18" s="14">
        <v>680</v>
      </c>
      <c r="D18" s="16">
        <v>136</v>
      </c>
    </row>
    <row r="19" spans="1:5" x14ac:dyDescent="0.35">
      <c r="A19" s="2" t="s">
        <v>16</v>
      </c>
      <c r="B19" s="7">
        <v>112.98</v>
      </c>
      <c r="C19" s="14">
        <f>B19*100/120</f>
        <v>94.15</v>
      </c>
      <c r="D19" s="16">
        <f>B19-C19</f>
        <v>18.829999999999998</v>
      </c>
    </row>
    <row r="20" spans="1:5" x14ac:dyDescent="0.35">
      <c r="A20" s="2" t="s">
        <v>13</v>
      </c>
      <c r="B20" s="7">
        <v>53.2</v>
      </c>
      <c r="C20" s="16">
        <f>B20*100/120</f>
        <v>44.333333333333336</v>
      </c>
      <c r="D20" s="4">
        <f>B20-C20</f>
        <v>8.8666666666666671</v>
      </c>
      <c r="E20" s="19"/>
    </row>
    <row r="21" spans="1:5" x14ac:dyDescent="0.35">
      <c r="A21" s="4" t="s">
        <v>17</v>
      </c>
      <c r="B21" s="7">
        <v>117.87</v>
      </c>
      <c r="C21" s="15">
        <f>B21*100/120</f>
        <v>98.224999999999994</v>
      </c>
      <c r="D21" s="14">
        <f>B21-C21</f>
        <v>19.64500000000001</v>
      </c>
    </row>
    <row r="22" spans="1:5" x14ac:dyDescent="0.35">
      <c r="A22" s="2" t="s">
        <v>14</v>
      </c>
      <c r="B22" s="7">
        <v>145.15</v>
      </c>
      <c r="C22" s="14">
        <f>B22</f>
        <v>145.15</v>
      </c>
      <c r="D22" s="16"/>
    </row>
    <row r="23" spans="1:5" x14ac:dyDescent="0.35">
      <c r="A23" s="2" t="s">
        <v>15</v>
      </c>
      <c r="B23" s="7">
        <v>225</v>
      </c>
      <c r="C23" s="4">
        <f>B23</f>
        <v>225</v>
      </c>
      <c r="D23" s="14"/>
    </row>
    <row r="24" spans="1:5" x14ac:dyDescent="0.35">
      <c r="A24" s="4" t="s">
        <v>11</v>
      </c>
      <c r="B24" s="7">
        <v>600</v>
      </c>
      <c r="C24" s="14">
        <f>B24</f>
        <v>600</v>
      </c>
      <c r="D24" s="16"/>
    </row>
  </sheetData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McCallin</dc:creator>
  <cp:lastModifiedBy>Vickie Birnage</cp:lastModifiedBy>
  <cp:lastPrinted>2023-04-12T07:11:45Z</cp:lastPrinted>
  <dcterms:created xsi:type="dcterms:W3CDTF">2023-04-12T06:59:02Z</dcterms:created>
  <dcterms:modified xsi:type="dcterms:W3CDTF">2023-07-05T17:38:05Z</dcterms:modified>
</cp:coreProperties>
</file>